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\Downloads\"/>
    </mc:Choice>
  </mc:AlternateContent>
  <xr:revisionPtr revIDLastSave="0" documentId="13_ncr:1_{BD6977DE-C176-485D-A014-8832ECFF8B0B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rejsegodtgørelse" sheetId="1" r:id="rId1"/>
  </sheets>
  <definedNames>
    <definedName name="_xlnm.Print_Area" localSheetId="0">rejsegodtgørelse!$A$1:$J$30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2" i="1"/>
  <c r="I13" i="1"/>
  <c r="I14" i="1"/>
  <c r="I15" i="1"/>
  <c r="I16" i="1"/>
  <c r="G11" i="1"/>
  <c r="I11" i="1" s="1"/>
  <c r="G12" i="1"/>
  <c r="G13" i="1"/>
  <c r="G14" i="1"/>
  <c r="G15" i="1"/>
  <c r="G16" i="1"/>
  <c r="G10" i="1"/>
  <c r="H11" i="1" l="1"/>
  <c r="I19" i="1" s="1"/>
  <c r="H12" i="1"/>
  <c r="H13" i="1"/>
  <c r="H14" i="1"/>
  <c r="H15" i="1"/>
  <c r="H16" i="1"/>
  <c r="H10" i="1"/>
  <c r="I18" i="1" s="1"/>
  <c r="I21" i="1"/>
  <c r="I23" i="1"/>
  <c r="I24" i="1"/>
  <c r="I26" i="1" l="1"/>
</calcChain>
</file>

<file path=xl/sharedStrings.xml><?xml version="1.0" encoding="utf-8"?>
<sst xmlns="http://schemas.openxmlformats.org/spreadsheetml/2006/main" count="36" uniqueCount="34">
  <si>
    <t>I alt</t>
  </si>
  <si>
    <t>Køb/Salg/Kursus</t>
  </si>
  <si>
    <t xml:space="preserve">Skattefri rejsegodtgørelse for </t>
  </si>
  <si>
    <t>dag</t>
  </si>
  <si>
    <t>Afrejse-</t>
  </si>
  <si>
    <t>og -tid</t>
  </si>
  <si>
    <t>Rejsens mål/delmål</t>
  </si>
  <si>
    <t>Rejsens formål</t>
  </si>
  <si>
    <t>timer</t>
  </si>
  <si>
    <t xml:space="preserve">Antal </t>
  </si>
  <si>
    <t>Logi</t>
  </si>
  <si>
    <t>(Antal overnatninger i forbindelse med rejse af mindst 24 timers varighed)</t>
  </si>
  <si>
    <t>Antal måltider</t>
  </si>
  <si>
    <t>Sats</t>
  </si>
  <si>
    <t>pr. 24 timer</t>
  </si>
  <si>
    <t>Datoer skrives</t>
  </si>
  <si>
    <t>dd/mm/yy</t>
  </si>
  <si>
    <t>tt:mm</t>
  </si>
  <si>
    <t>Klokkeslæt skrives</t>
  </si>
  <si>
    <t>Rejseudlæg</t>
  </si>
  <si>
    <t>Billetter fra offentlige befordringsmidler, taxa mv., kvittering skal vedhæftes!</t>
  </si>
  <si>
    <t>Befordring</t>
  </si>
  <si>
    <t>Overnatning</t>
  </si>
  <si>
    <t>Kørsel i egen bil</t>
  </si>
  <si>
    <t>I alt til udbetaling</t>
  </si>
  <si>
    <t>Fri kost (fradrag):</t>
  </si>
  <si>
    <t>Morgenmad (15 %)</t>
  </si>
  <si>
    <t xml:space="preserve">Frokost eller aftensmad (30 % pr. måltid) </t>
  </si>
  <si>
    <t xml:space="preserve">Antal kilometer ifølge kilometertæller, maks. 20.000 km./år </t>
  </si>
  <si>
    <t xml:space="preserve">Medarbejders </t>
  </si>
  <si>
    <t>Navn og cpr.nr.:</t>
  </si>
  <si>
    <t>(adresse på kunder el.lign.)</t>
  </si>
  <si>
    <t>Hjemkomst-</t>
  </si>
  <si>
    <t>www.ri.dk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</si>
</sst>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kr&quot;\ * #,##0.00_);_(&quot;kr&quot;\ * \(#,##0.00\);_(&quot;kr&quot;\ * &quot;-&quot;??_);_(@_)"/>
    <numFmt numFmtId="165" formatCode="_(* #,##0.00_);_(* \(#,##0.00\);_(* &quot;-&quot;??_);_(@_)"/>
    <numFmt numFmtId="166" formatCode="h:mm"/>
    <numFmt numFmtId="167" formatCode="#,##0.00;\-#,##0.00;"/>
    <numFmt numFmtId="168" formatCode="#,##0;\-#,##0;"/>
    <numFmt numFmtId="169" formatCode="0.0;\-0.0;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/>
    <xf numFmtId="169" fontId="2" fillId="2" borderId="2" xfId="0" applyNumberFormat="1" applyFont="1" applyFill="1" applyBorder="1" applyAlignment="1" applyProtection="1">
      <alignment vertical="center" wrapText="1"/>
      <protection locked="0" hidden="1"/>
    </xf>
    <xf numFmtId="169" fontId="2" fillId="2" borderId="3" xfId="0" applyNumberFormat="1" applyFont="1" applyFill="1" applyBorder="1" applyAlignment="1" applyProtection="1">
      <alignment vertical="center" wrapText="1"/>
      <protection locked="0" hidden="1"/>
    </xf>
    <xf numFmtId="169" fontId="10" fillId="2" borderId="4" xfId="0" applyNumberFormat="1" applyFont="1" applyFill="1" applyBorder="1" applyAlignment="1" applyProtection="1">
      <alignment vertical="center" wrapText="1"/>
      <protection locked="0" hidden="1"/>
    </xf>
    <xf numFmtId="14" fontId="9" fillId="0" borderId="4" xfId="0" applyNumberFormat="1" applyFont="1" applyBorder="1"/>
    <xf numFmtId="166" fontId="9" fillId="0" borderId="4" xfId="0" applyNumberFormat="1" applyFont="1" applyBorder="1"/>
    <xf numFmtId="167" fontId="7" fillId="0" borderId="4" xfId="0" applyNumberFormat="1" applyFont="1" applyBorder="1" applyAlignment="1">
      <alignment horizontal="center"/>
    </xf>
    <xf numFmtId="168" fontId="9" fillId="0" borderId="4" xfId="0" applyNumberFormat="1" applyFont="1" applyBorder="1"/>
    <xf numFmtId="169" fontId="2" fillId="2" borderId="5" xfId="0" applyNumberFormat="1" applyFont="1" applyFill="1" applyBorder="1" applyAlignment="1" applyProtection="1">
      <alignment vertical="center" wrapText="1"/>
      <protection locked="0" hidden="1"/>
    </xf>
    <xf numFmtId="0" fontId="2" fillId="0" borderId="1" xfId="0" applyFont="1" applyBorder="1" applyAlignment="1">
      <alignment horizontal="center"/>
    </xf>
    <xf numFmtId="169" fontId="11" fillId="2" borderId="6" xfId="0" applyNumberFormat="1" applyFont="1" applyFill="1" applyBorder="1" applyAlignment="1" applyProtection="1">
      <alignment vertical="center" wrapText="1"/>
      <protection locked="0" hidden="1"/>
    </xf>
    <xf numFmtId="169" fontId="11" fillId="2" borderId="7" xfId="0" applyNumberFormat="1" applyFont="1" applyFill="1" applyBorder="1" applyAlignment="1" applyProtection="1">
      <alignment vertical="center" wrapText="1"/>
      <protection locked="0" hidden="1"/>
    </xf>
    <xf numFmtId="0" fontId="11" fillId="0" borderId="0" xfId="0" applyFont="1"/>
    <xf numFmtId="169" fontId="11" fillId="2" borderId="8" xfId="0" applyNumberFormat="1" applyFont="1" applyFill="1" applyBorder="1" applyAlignment="1" applyProtection="1">
      <alignment vertical="center" wrapText="1"/>
      <protection locked="0" hidden="1"/>
    </xf>
    <xf numFmtId="169" fontId="11" fillId="2" borderId="9" xfId="0" applyNumberFormat="1" applyFont="1" applyFill="1" applyBorder="1" applyAlignment="1" applyProtection="1">
      <alignment vertical="center" wrapText="1"/>
      <protection locked="0" hidden="1"/>
    </xf>
    <xf numFmtId="169" fontId="11" fillId="2" borderId="10" xfId="0" applyNumberFormat="1" applyFont="1" applyFill="1" applyBorder="1" applyAlignment="1" applyProtection="1">
      <alignment vertical="center" wrapText="1"/>
      <protection locked="0" hidden="1"/>
    </xf>
    <xf numFmtId="169" fontId="11" fillId="2" borderId="3" xfId="0" applyNumberFormat="1" applyFont="1" applyFill="1" applyBorder="1" applyAlignment="1" applyProtection="1">
      <alignment vertical="center" wrapText="1"/>
      <protection locked="0" hidden="1"/>
    </xf>
    <xf numFmtId="164" fontId="2" fillId="0" borderId="0" xfId="2" applyFont="1" applyBorder="1"/>
    <xf numFmtId="1" fontId="7" fillId="0" borderId="4" xfId="0" applyNumberFormat="1" applyFont="1" applyBorder="1"/>
    <xf numFmtId="4" fontId="9" fillId="0" borderId="4" xfId="0" applyNumberFormat="1" applyFont="1" applyBorder="1"/>
    <xf numFmtId="4" fontId="0" fillId="0" borderId="0" xfId="0" applyNumberFormat="1"/>
    <xf numFmtId="168" fontId="11" fillId="0" borderId="4" xfId="0" applyNumberFormat="1" applyFont="1" applyBorder="1"/>
    <xf numFmtId="4" fontId="11" fillId="0" borderId="4" xfId="0" applyNumberFormat="1" applyFont="1" applyBorder="1"/>
    <xf numFmtId="4" fontId="11" fillId="0" borderId="0" xfId="0" applyNumberFormat="1" applyFont="1"/>
    <xf numFmtId="14" fontId="11" fillId="2" borderId="7" xfId="0" applyNumberFormat="1" applyFont="1" applyFill="1" applyBorder="1" applyProtection="1">
      <protection locked="0"/>
    </xf>
    <xf numFmtId="166" fontId="11" fillId="2" borderId="7" xfId="0" applyNumberFormat="1" applyFont="1" applyFill="1" applyBorder="1" applyProtection="1">
      <protection locked="0"/>
    </xf>
    <xf numFmtId="14" fontId="11" fillId="0" borderId="9" xfId="0" applyNumberFormat="1" applyFont="1" applyBorder="1" applyProtection="1">
      <protection locked="0"/>
    </xf>
    <xf numFmtId="166" fontId="11" fillId="0" borderId="9" xfId="0" applyNumberFormat="1" applyFont="1" applyBorder="1" applyProtection="1">
      <protection locked="0"/>
    </xf>
    <xf numFmtId="14" fontId="11" fillId="0" borderId="3" xfId="0" applyNumberFormat="1" applyFont="1" applyBorder="1" applyProtection="1">
      <protection locked="0"/>
    </xf>
    <xf numFmtId="166" fontId="11" fillId="0" borderId="3" xfId="0" applyNumberFormat="1" applyFont="1" applyBorder="1" applyProtection="1">
      <protection locked="0"/>
    </xf>
    <xf numFmtId="1" fontId="9" fillId="0" borderId="2" xfId="0" applyNumberFormat="1" applyFont="1" applyBorder="1" applyProtection="1">
      <protection locked="0"/>
    </xf>
    <xf numFmtId="1" fontId="9" fillId="0" borderId="3" xfId="0" applyNumberFormat="1" applyFont="1" applyBorder="1" applyProtection="1">
      <protection locked="0"/>
    </xf>
    <xf numFmtId="1" fontId="9" fillId="0" borderId="5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11" fillId="0" borderId="0" xfId="0" applyFont="1" applyProtection="1">
      <protection locked="0"/>
    </xf>
    <xf numFmtId="167" fontId="11" fillId="3" borderId="0" xfId="0" applyNumberFormat="1" applyFont="1" applyFill="1"/>
    <xf numFmtId="168" fontId="11" fillId="3" borderId="7" xfId="0" applyNumberFormat="1" applyFont="1" applyFill="1" applyBorder="1"/>
    <xf numFmtId="4" fontId="11" fillId="3" borderId="11" xfId="0" applyNumberFormat="1" applyFont="1" applyFill="1" applyBorder="1"/>
    <xf numFmtId="169" fontId="9" fillId="3" borderId="2" xfId="0" applyNumberFormat="1" applyFont="1" applyFill="1" applyBorder="1" applyAlignment="1" applyProtection="1">
      <alignment vertical="center" wrapText="1"/>
      <protection locked="0" hidden="1"/>
    </xf>
    <xf numFmtId="14" fontId="9" fillId="3" borderId="2" xfId="0" applyNumberFormat="1" applyFont="1" applyFill="1" applyBorder="1"/>
    <xf numFmtId="166" fontId="9" fillId="3" borderId="2" xfId="0" applyNumberFormat="1" applyFont="1" applyFill="1" applyBorder="1"/>
    <xf numFmtId="169" fontId="9" fillId="3" borderId="3" xfId="0" applyNumberFormat="1" applyFont="1" applyFill="1" applyBorder="1" applyAlignment="1" applyProtection="1">
      <alignment vertical="center" wrapText="1"/>
      <protection locked="0" hidden="1"/>
    </xf>
    <xf numFmtId="14" fontId="9" fillId="3" borderId="3" xfId="0" applyNumberFormat="1" applyFont="1" applyFill="1" applyBorder="1"/>
    <xf numFmtId="166" fontId="9" fillId="3" borderId="3" xfId="0" applyNumberFormat="1" applyFont="1" applyFill="1" applyBorder="1"/>
    <xf numFmtId="168" fontId="11" fillId="3" borderId="2" xfId="0" applyNumberFormat="1" applyFont="1" applyFill="1" applyBorder="1"/>
    <xf numFmtId="4" fontId="11" fillId="3" borderId="2" xfId="0" applyNumberFormat="1" applyFont="1" applyFill="1" applyBorder="1"/>
    <xf numFmtId="168" fontId="11" fillId="3" borderId="3" xfId="0" applyNumberFormat="1" applyFont="1" applyFill="1" applyBorder="1"/>
    <xf numFmtId="169" fontId="10" fillId="3" borderId="5" xfId="0" applyNumberFormat="1" applyFont="1" applyFill="1" applyBorder="1" applyAlignment="1" applyProtection="1">
      <alignment vertical="center" wrapText="1"/>
      <protection locked="0" hidden="1"/>
    </xf>
    <xf numFmtId="14" fontId="9" fillId="3" borderId="5" xfId="0" applyNumberFormat="1" applyFont="1" applyFill="1" applyBorder="1"/>
    <xf numFmtId="166" fontId="9" fillId="3" borderId="5" xfId="0" applyNumberFormat="1" applyFont="1" applyFill="1" applyBorder="1"/>
    <xf numFmtId="168" fontId="11" fillId="3" borderId="5" xfId="0" applyNumberFormat="1" applyFont="1" applyFill="1" applyBorder="1"/>
    <xf numFmtId="4" fontId="11" fillId="3" borderId="5" xfId="1" applyNumberFormat="1" applyFont="1" applyFill="1" applyBorder="1"/>
    <xf numFmtId="4" fontId="11" fillId="3" borderId="5" xfId="0" applyNumberFormat="1" applyFont="1" applyFill="1" applyBorder="1"/>
    <xf numFmtId="4" fontId="0" fillId="3" borderId="1" xfId="1" applyNumberFormat="1" applyFont="1" applyFill="1" applyBorder="1"/>
    <xf numFmtId="0" fontId="2" fillId="4" borderId="12" xfId="0" applyFont="1" applyFill="1" applyBorder="1"/>
    <xf numFmtId="14" fontId="0" fillId="4" borderId="4" xfId="0" applyNumberFormat="1" applyFill="1" applyBorder="1"/>
    <xf numFmtId="0" fontId="2" fillId="4" borderId="4" xfId="0" applyFont="1" applyFill="1" applyBorder="1"/>
    <xf numFmtId="0" fontId="0" fillId="4" borderId="4" xfId="0" applyFill="1" applyBorder="1"/>
    <xf numFmtId="0" fontId="0" fillId="4" borderId="13" xfId="0" applyFill="1" applyBorder="1"/>
    <xf numFmtId="0" fontId="12" fillId="0" borderId="0" xfId="0" applyFont="1" applyProtection="1">
      <protection locked="0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1745672</xdr:colOff>
      <xdr:row>25</xdr:row>
      <xdr:rowOff>200890</xdr:rowOff>
    </xdr:from>
    <xdr:to>
      <xdr:col>6</xdr:col>
      <xdr:colOff>514767</xdr:colOff>
      <xdr:row>30</xdr:row>
      <xdr:rowOff>145538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34CA371E-849C-7B54-26D0-DDDC1969D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399" y="5867399"/>
          <a:ext cx="3029368" cy="845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="110" zoomScaleNormal="110" workbookViewId="0">
      <selection activeCell="I11" sqref="I11"/>
    </sheetView>
  </sheetViews>
  <sheetFormatPr defaultRowHeight="12.75" x14ac:dyDescent="0.2"/>
  <cols>
    <col min="1" max="1" width="15.7109375" customWidth="1"/>
    <col min="2" max="2" width="25.42578125" customWidth="1"/>
    <col min="3" max="3" width="10.7109375" customWidth="1"/>
    <col min="4" max="4" width="9" customWidth="1"/>
    <col min="5" max="5" width="11" bestFit="1" customWidth="1"/>
    <col min="6" max="6" width="6" customWidth="1"/>
    <col min="7" max="7" width="12.28515625" bestFit="1" customWidth="1"/>
    <col min="8" max="8" width="14.7109375" bestFit="1" customWidth="1"/>
    <col min="9" max="9" width="17" customWidth="1"/>
    <col min="10" max="10" width="1.28515625" customWidth="1"/>
    <col min="12" max="12" width="15.42578125" bestFit="1" customWidth="1"/>
  </cols>
  <sheetData>
    <row r="1" spans="1:19" x14ac:dyDescent="0.2">
      <c r="A1" s="42"/>
      <c r="B1" s="42"/>
      <c r="C1" s="42"/>
      <c r="D1" s="42"/>
      <c r="E1" s="42"/>
      <c r="F1" s="42"/>
      <c r="G1" s="42"/>
      <c r="H1" s="42"/>
      <c r="I1" s="42"/>
    </row>
    <row r="2" spans="1:19" ht="27" thickBot="1" x14ac:dyDescent="0.45">
      <c r="A2" s="43" t="s">
        <v>2</v>
      </c>
      <c r="B2" s="43"/>
      <c r="C2" s="43"/>
      <c r="D2" s="43"/>
      <c r="E2" s="44"/>
      <c r="F2" s="44"/>
      <c r="G2" s="45"/>
      <c r="H2" s="45"/>
      <c r="I2" s="46">
        <v>2026</v>
      </c>
      <c r="J2" s="6"/>
    </row>
    <row r="3" spans="1:19" ht="15" x14ac:dyDescent="0.25">
      <c r="A3" s="47" t="s">
        <v>29</v>
      </c>
      <c r="B3" s="47"/>
      <c r="C3" s="47"/>
      <c r="D3" s="47"/>
      <c r="E3" s="47"/>
      <c r="F3" s="47"/>
      <c r="G3" s="42"/>
      <c r="H3" s="48"/>
      <c r="I3" s="48"/>
      <c r="J3" s="5"/>
    </row>
    <row r="4" spans="1:19" ht="18" customHeight="1" thickBot="1" x14ac:dyDescent="0.25">
      <c r="A4" s="49" t="s">
        <v>30</v>
      </c>
      <c r="B4" s="50"/>
      <c r="C4" s="50"/>
      <c r="D4" s="49"/>
      <c r="E4" s="49"/>
      <c r="F4" s="49"/>
      <c r="G4" s="49"/>
      <c r="H4" s="48"/>
      <c r="I4" s="48"/>
      <c r="J4" s="5"/>
    </row>
    <row r="5" spans="1:19" ht="13.5" thickBot="1" x14ac:dyDescent="0.25">
      <c r="A5" s="42"/>
      <c r="B5" s="42"/>
      <c r="C5" s="42"/>
      <c r="D5" s="42"/>
      <c r="E5" s="42"/>
      <c r="F5" s="42"/>
      <c r="G5" s="42"/>
      <c r="H5" s="49"/>
      <c r="I5" s="49"/>
      <c r="J5" s="1"/>
    </row>
    <row r="6" spans="1:19" ht="13.5" thickBot="1" x14ac:dyDescent="0.25">
      <c r="A6" s="72" t="s">
        <v>15</v>
      </c>
      <c r="B6" s="73" t="s">
        <v>16</v>
      </c>
      <c r="C6" s="74" t="s">
        <v>18</v>
      </c>
      <c r="D6" s="75"/>
      <c r="E6" s="76" t="s">
        <v>17</v>
      </c>
      <c r="H6" s="4"/>
      <c r="I6" s="4"/>
      <c r="J6" s="4"/>
    </row>
    <row r="7" spans="1:19" ht="18" x14ac:dyDescent="0.25">
      <c r="H7" s="4" t="s">
        <v>13</v>
      </c>
      <c r="I7" s="8"/>
      <c r="J7" s="8"/>
    </row>
    <row r="8" spans="1:19" x14ac:dyDescent="0.2">
      <c r="A8" s="4" t="s">
        <v>7</v>
      </c>
      <c r="B8" s="4" t="s">
        <v>6</v>
      </c>
      <c r="C8" s="7" t="s">
        <v>4</v>
      </c>
      <c r="D8" s="4"/>
      <c r="E8" s="7" t="s">
        <v>32</v>
      </c>
      <c r="F8" s="4"/>
      <c r="G8" s="4" t="s">
        <v>9</v>
      </c>
      <c r="H8" s="26">
        <v>625</v>
      </c>
      <c r="I8" s="4" t="s">
        <v>0</v>
      </c>
      <c r="J8" s="4"/>
    </row>
    <row r="9" spans="1:19" s="3" customFormat="1" ht="13.5" thickBot="1" x14ac:dyDescent="0.25">
      <c r="A9" s="4" t="s">
        <v>1</v>
      </c>
      <c r="B9" s="4" t="s">
        <v>31</v>
      </c>
      <c r="C9" s="4" t="s">
        <v>3</v>
      </c>
      <c r="D9" s="4" t="s">
        <v>5</v>
      </c>
      <c r="E9" s="4" t="s">
        <v>3</v>
      </c>
      <c r="F9" s="4" t="s">
        <v>5</v>
      </c>
      <c r="G9" s="18" t="s">
        <v>8</v>
      </c>
      <c r="H9" s="4" t="s">
        <v>14</v>
      </c>
      <c r="I9" s="4"/>
      <c r="J9" s="4"/>
      <c r="K9"/>
      <c r="L9"/>
      <c r="M9"/>
      <c r="N9"/>
      <c r="O9"/>
      <c r="P9"/>
      <c r="Q9"/>
      <c r="R9"/>
      <c r="S9"/>
    </row>
    <row r="10" spans="1:19" s="21" customFormat="1" ht="19.899999999999999" customHeight="1" thickBot="1" x14ac:dyDescent="0.25">
      <c r="A10" s="19"/>
      <c r="B10" s="20"/>
      <c r="C10" s="33"/>
      <c r="D10" s="34"/>
      <c r="E10" s="33"/>
      <c r="F10" s="34"/>
      <c r="G10" s="53">
        <f>(E10-C10)*24+(F10-D10)*24</f>
        <v>0</v>
      </c>
      <c r="H10" s="54">
        <f>$H$8</f>
        <v>625</v>
      </c>
      <c r="I10" s="55">
        <f>IF(CEILING(G10,1)&lt;24,0,H10*(CEILING(G10,1)/24))</f>
        <v>0</v>
      </c>
    </row>
    <row r="11" spans="1:19" s="21" customFormat="1" ht="19.899999999999999" customHeight="1" thickBot="1" x14ac:dyDescent="0.25">
      <c r="A11" s="22"/>
      <c r="B11" s="23"/>
      <c r="C11" s="35"/>
      <c r="D11" s="36"/>
      <c r="E11" s="35"/>
      <c r="F11" s="36"/>
      <c r="G11" s="53">
        <f t="shared" ref="G11:G16" si="0">(E11-C11)*24+(F11-D11)*24</f>
        <v>0</v>
      </c>
      <c r="H11" s="54">
        <f t="shared" ref="H11:H16" si="1">$H$8</f>
        <v>625</v>
      </c>
      <c r="I11" s="55">
        <f t="shared" ref="I11:I16" si="2">IF(CEILING(G11,1)&lt;24,0,H11*(CEILING(G11,1)/24))</f>
        <v>0</v>
      </c>
    </row>
    <row r="12" spans="1:19" s="21" customFormat="1" ht="19.899999999999999" customHeight="1" thickBot="1" x14ac:dyDescent="0.25">
      <c r="A12" s="22"/>
      <c r="B12" s="23"/>
      <c r="C12" s="35"/>
      <c r="D12" s="36"/>
      <c r="E12" s="35"/>
      <c r="F12" s="36"/>
      <c r="G12" s="53">
        <f t="shared" si="0"/>
        <v>0</v>
      </c>
      <c r="H12" s="54">
        <f t="shared" si="1"/>
        <v>625</v>
      </c>
      <c r="I12" s="55">
        <f t="shared" si="2"/>
        <v>0</v>
      </c>
    </row>
    <row r="13" spans="1:19" s="21" customFormat="1" ht="19.899999999999999" customHeight="1" thickBot="1" x14ac:dyDescent="0.25">
      <c r="A13" s="22"/>
      <c r="B13" s="23"/>
      <c r="C13" s="35"/>
      <c r="D13" s="36"/>
      <c r="E13" s="35"/>
      <c r="F13" s="36"/>
      <c r="G13" s="53">
        <f t="shared" si="0"/>
        <v>0</v>
      </c>
      <c r="H13" s="54">
        <f t="shared" si="1"/>
        <v>625</v>
      </c>
      <c r="I13" s="55">
        <f t="shared" si="2"/>
        <v>0</v>
      </c>
      <c r="K13" s="52"/>
      <c r="L13" s="52"/>
      <c r="M13" s="52"/>
      <c r="N13" s="52"/>
      <c r="O13" s="52"/>
      <c r="P13" s="52"/>
    </row>
    <row r="14" spans="1:19" s="21" customFormat="1" ht="19.899999999999999" customHeight="1" thickBot="1" x14ac:dyDescent="0.25">
      <c r="A14" s="22"/>
      <c r="B14" s="23"/>
      <c r="C14" s="35"/>
      <c r="D14" s="36"/>
      <c r="E14" s="35"/>
      <c r="F14" s="36"/>
      <c r="G14" s="53">
        <f t="shared" si="0"/>
        <v>0</v>
      </c>
      <c r="H14" s="54">
        <f t="shared" si="1"/>
        <v>625</v>
      </c>
      <c r="I14" s="55">
        <f t="shared" si="2"/>
        <v>0</v>
      </c>
      <c r="K14" s="52"/>
      <c r="L14" s="52"/>
      <c r="M14" s="52"/>
      <c r="N14" s="52"/>
      <c r="O14" s="52"/>
      <c r="P14" s="52"/>
    </row>
    <row r="15" spans="1:19" s="21" customFormat="1" ht="19.899999999999999" customHeight="1" thickBot="1" x14ac:dyDescent="0.25">
      <c r="A15" s="22"/>
      <c r="B15" s="23"/>
      <c r="C15" s="35"/>
      <c r="D15" s="36"/>
      <c r="E15" s="35"/>
      <c r="F15" s="36"/>
      <c r="G15" s="53">
        <f t="shared" si="0"/>
        <v>0</v>
      </c>
      <c r="H15" s="54">
        <f t="shared" si="1"/>
        <v>625</v>
      </c>
      <c r="I15" s="55">
        <f t="shared" si="2"/>
        <v>0</v>
      </c>
      <c r="K15" s="52"/>
      <c r="L15" s="52"/>
      <c r="M15" s="52"/>
      <c r="N15" s="52"/>
      <c r="O15" s="52"/>
      <c r="P15" s="52"/>
    </row>
    <row r="16" spans="1:19" s="21" customFormat="1" ht="19.899999999999999" customHeight="1" thickBot="1" x14ac:dyDescent="0.25">
      <c r="A16" s="24"/>
      <c r="B16" s="25"/>
      <c r="C16" s="37"/>
      <c r="D16" s="38"/>
      <c r="E16" s="37"/>
      <c r="F16" s="38"/>
      <c r="G16" s="53">
        <f t="shared" si="0"/>
        <v>0</v>
      </c>
      <c r="H16" s="54">
        <f t="shared" si="1"/>
        <v>625</v>
      </c>
      <c r="I16" s="55">
        <f t="shared" si="2"/>
        <v>0</v>
      </c>
      <c r="K16" s="52"/>
      <c r="L16" s="52"/>
      <c r="M16" s="52"/>
      <c r="N16" s="52"/>
      <c r="O16" s="52"/>
      <c r="P16" s="52"/>
    </row>
    <row r="17" spans="1:16" ht="19.899999999999999" customHeight="1" thickBot="1" x14ac:dyDescent="0.25">
      <c r="A17" s="12"/>
      <c r="B17" s="12"/>
      <c r="C17" s="13"/>
      <c r="D17" s="14"/>
      <c r="E17" s="13"/>
      <c r="F17" s="14"/>
      <c r="G17" s="15" t="s">
        <v>12</v>
      </c>
      <c r="H17" s="16"/>
      <c r="I17" s="28"/>
      <c r="J17" s="9"/>
      <c r="K17" s="42"/>
      <c r="L17" s="42"/>
      <c r="M17" s="42"/>
      <c r="N17" s="42"/>
      <c r="O17" s="42"/>
      <c r="P17" s="42"/>
    </row>
    <row r="18" spans="1:16" ht="27" customHeight="1" x14ac:dyDescent="0.2">
      <c r="A18" s="10" t="s">
        <v>25</v>
      </c>
      <c r="B18" s="56" t="s">
        <v>26</v>
      </c>
      <c r="C18" s="57"/>
      <c r="D18" s="58"/>
      <c r="E18" s="57"/>
      <c r="F18" s="58"/>
      <c r="G18" s="39"/>
      <c r="H18" s="62"/>
      <c r="I18" s="63">
        <f>H10*15%*G18</f>
        <v>0</v>
      </c>
      <c r="J18" s="9"/>
      <c r="K18" s="42"/>
      <c r="L18" s="42"/>
      <c r="M18" s="42"/>
      <c r="N18" s="42"/>
      <c r="O18" s="42"/>
      <c r="P18" s="42"/>
    </row>
    <row r="19" spans="1:16" ht="23.25" thickBot="1" x14ac:dyDescent="0.25">
      <c r="A19" s="11"/>
      <c r="B19" s="59" t="s">
        <v>27</v>
      </c>
      <c r="C19" s="60"/>
      <c r="D19" s="61"/>
      <c r="E19" s="60"/>
      <c r="F19" s="61"/>
      <c r="G19" s="40"/>
      <c r="H19" s="64"/>
      <c r="I19" s="63">
        <f>H11*30%*G19</f>
        <v>0</v>
      </c>
      <c r="J19" s="9"/>
      <c r="K19" s="42"/>
      <c r="L19" s="42"/>
      <c r="M19" s="42"/>
      <c r="N19" s="42"/>
      <c r="O19" s="42"/>
      <c r="P19" s="42"/>
    </row>
    <row r="20" spans="1:16" ht="13.5" thickBot="1" x14ac:dyDescent="0.25">
      <c r="A20" s="12"/>
      <c r="B20" s="12"/>
      <c r="C20" s="13"/>
      <c r="D20" s="14"/>
      <c r="E20" s="13"/>
      <c r="F20" s="14"/>
      <c r="G20" s="27" t="s">
        <v>22</v>
      </c>
      <c r="H20" s="30"/>
      <c r="I20" s="31"/>
      <c r="J20" s="9"/>
      <c r="K20" s="42"/>
      <c r="L20" s="42"/>
      <c r="M20" s="42"/>
      <c r="N20" s="42"/>
      <c r="O20" s="42"/>
      <c r="P20" s="42"/>
    </row>
    <row r="21" spans="1:16" ht="18.75" thickBot="1" x14ac:dyDescent="0.25">
      <c r="A21" s="17" t="s">
        <v>10</v>
      </c>
      <c r="B21" s="65" t="s">
        <v>11</v>
      </c>
      <c r="C21" s="66"/>
      <c r="D21" s="67"/>
      <c r="E21" s="66"/>
      <c r="F21" s="67"/>
      <c r="G21" s="41"/>
      <c r="H21" s="68">
        <v>268</v>
      </c>
      <c r="I21" s="69">
        <f>H21*G21</f>
        <v>0</v>
      </c>
      <c r="J21" s="9"/>
      <c r="K21" s="42"/>
      <c r="L21" s="42"/>
      <c r="M21" s="42"/>
      <c r="N21" s="42"/>
      <c r="O21" s="42"/>
      <c r="P21" s="42"/>
    </row>
    <row r="22" spans="1:16" ht="13.5" thickBot="1" x14ac:dyDescent="0.25">
      <c r="G22" s="27" t="s">
        <v>21</v>
      </c>
      <c r="H22" s="21"/>
      <c r="I22" s="32"/>
      <c r="K22" s="42"/>
      <c r="L22" s="42"/>
      <c r="M22" s="42"/>
      <c r="N22" s="42"/>
      <c r="O22" s="42"/>
      <c r="P22" s="42"/>
    </row>
    <row r="23" spans="1:16" ht="18.75" thickBot="1" x14ac:dyDescent="0.25">
      <c r="A23" s="17" t="s">
        <v>19</v>
      </c>
      <c r="B23" s="65" t="s">
        <v>20</v>
      </c>
      <c r="C23" s="66"/>
      <c r="D23" s="67"/>
      <c r="E23" s="66"/>
      <c r="F23" s="67"/>
      <c r="G23" s="41"/>
      <c r="H23" s="68"/>
      <c r="I23" s="69">
        <f>G23</f>
        <v>0</v>
      </c>
      <c r="J23" s="9"/>
      <c r="K23" s="42"/>
      <c r="L23" s="42"/>
      <c r="M23" s="42"/>
      <c r="N23" s="42"/>
      <c r="O23" s="42"/>
      <c r="P23" s="42"/>
    </row>
    <row r="24" spans="1:16" ht="26.25" thickBot="1" x14ac:dyDescent="0.25">
      <c r="A24" s="17" t="s">
        <v>23</v>
      </c>
      <c r="B24" s="65" t="s">
        <v>28</v>
      </c>
      <c r="C24" s="66"/>
      <c r="D24" s="67"/>
      <c r="E24" s="66"/>
      <c r="F24" s="67"/>
      <c r="G24" s="41"/>
      <c r="H24" s="70">
        <v>3.94</v>
      </c>
      <c r="I24" s="69">
        <f>H24*G24</f>
        <v>0</v>
      </c>
      <c r="J24" s="9"/>
      <c r="K24" s="42"/>
      <c r="L24" s="42"/>
      <c r="M24" s="42"/>
      <c r="N24" s="42"/>
      <c r="O24" s="42"/>
      <c r="P24" s="42"/>
    </row>
    <row r="25" spans="1:16" x14ac:dyDescent="0.2">
      <c r="I25" s="29"/>
      <c r="K25" s="42"/>
      <c r="L25" s="42"/>
      <c r="M25" s="42"/>
      <c r="N25" s="42"/>
      <c r="O25" s="42"/>
      <c r="P25" s="42"/>
    </row>
    <row r="26" spans="1:16" ht="16.5" thickBot="1" x14ac:dyDescent="0.3">
      <c r="A26" s="2" t="s">
        <v>24</v>
      </c>
      <c r="B26" s="5"/>
      <c r="C26" s="2"/>
      <c r="D26" s="2"/>
      <c r="E26" s="5"/>
      <c r="F26" s="2"/>
      <c r="I26" s="71">
        <f>I10+I11+I12+I13+I14+I15+I16-I18-I19+I21+I23+I24</f>
        <v>0</v>
      </c>
      <c r="K26" s="42"/>
      <c r="L26" s="42"/>
      <c r="M26" s="42"/>
      <c r="N26" s="42"/>
      <c r="O26" s="42"/>
      <c r="P26" s="42"/>
    </row>
    <row r="27" spans="1:16" ht="15" x14ac:dyDescent="0.2">
      <c r="A27" s="51"/>
      <c r="B27" s="51"/>
      <c r="C27" s="51"/>
      <c r="D27" s="51"/>
      <c r="E27" s="51"/>
      <c r="F27" s="51"/>
      <c r="G27" s="42"/>
      <c r="H27" s="42"/>
      <c r="I27" s="42"/>
      <c r="K27" s="42"/>
      <c r="L27" s="42"/>
      <c r="M27" s="42"/>
      <c r="N27" s="42"/>
      <c r="O27" s="42"/>
      <c r="P27" s="42"/>
    </row>
    <row r="28" spans="1:16" x14ac:dyDescent="0.2">
      <c r="A28" s="42"/>
      <c r="B28" s="42"/>
      <c r="C28" s="42"/>
      <c r="D28" s="42"/>
      <c r="E28" s="42"/>
      <c r="F28" s="42"/>
      <c r="G28" s="42"/>
      <c r="H28" s="42"/>
      <c r="I28" s="42"/>
      <c r="K28" s="42"/>
      <c r="L28" s="42"/>
      <c r="M28" s="42"/>
      <c r="N28" s="42"/>
      <c r="O28" s="42"/>
      <c r="P28" s="42"/>
    </row>
    <row r="29" spans="1:16" x14ac:dyDescent="0.2">
      <c r="A29" s="42"/>
      <c r="B29" s="42"/>
      <c r="C29" s="42"/>
      <c r="D29" s="42"/>
      <c r="E29" s="42"/>
      <c r="F29" s="42"/>
      <c r="G29" s="42"/>
      <c r="H29" s="42"/>
      <c r="I29" s="42"/>
      <c r="K29" s="42"/>
      <c r="L29" s="42"/>
      <c r="M29" s="42"/>
      <c r="N29" s="42"/>
      <c r="O29" s="42"/>
      <c r="P29" s="42"/>
    </row>
    <row r="30" spans="1:16" x14ac:dyDescent="0.2">
      <c r="A30" s="42"/>
      <c r="B30" s="42"/>
      <c r="C30" s="42"/>
      <c r="D30" s="42"/>
      <c r="E30" s="42"/>
      <c r="F30" s="42"/>
      <c r="G30" s="42"/>
      <c r="H30" s="42"/>
      <c r="I30" s="42"/>
      <c r="K30" s="42"/>
      <c r="L30" s="42"/>
      <c r="M30" s="42"/>
      <c r="N30" s="42"/>
      <c r="O30" s="42"/>
      <c r="P30" s="42"/>
    </row>
    <row r="31" spans="1:16" x14ac:dyDescent="0.2">
      <c r="A31" s="42"/>
      <c r="B31" s="42"/>
      <c r="C31" s="42"/>
      <c r="D31" s="42"/>
      <c r="E31" s="42"/>
      <c r="F31" s="42"/>
      <c r="G31" s="42"/>
      <c r="H31" s="42"/>
      <c r="I31" s="42"/>
      <c r="K31" s="42"/>
      <c r="L31" s="42"/>
      <c r="M31" s="42"/>
      <c r="N31" s="42"/>
      <c r="O31" s="42"/>
      <c r="P31" s="42"/>
    </row>
    <row r="32" spans="1:16" x14ac:dyDescent="0.2">
      <c r="C32" s="77" t="s">
        <v>33</v>
      </c>
      <c r="D32" s="42"/>
      <c r="E32" s="42"/>
      <c r="F32" s="42"/>
      <c r="G32" s="42"/>
      <c r="H32" s="42"/>
      <c r="I32" s="42"/>
      <c r="K32" s="42"/>
      <c r="L32" s="42"/>
      <c r="M32" s="42"/>
      <c r="N32" s="42"/>
      <c r="O32" s="42"/>
      <c r="P32" s="42"/>
    </row>
    <row r="33" spans="1:16" x14ac:dyDescent="0.2">
      <c r="A33" s="42"/>
      <c r="B33" s="42"/>
      <c r="C33" s="42"/>
      <c r="D33" s="42"/>
      <c r="E33" s="42"/>
      <c r="F33" s="42"/>
      <c r="G33" s="42"/>
      <c r="H33" s="42"/>
      <c r="I33" s="42"/>
      <c r="K33" s="42"/>
      <c r="L33" s="42"/>
      <c r="M33" s="42"/>
      <c r="N33" s="42"/>
      <c r="O33" s="42"/>
      <c r="P33" s="42"/>
    </row>
    <row r="34" spans="1:16" x14ac:dyDescent="0.2">
      <c r="A34" s="42"/>
      <c r="B34" s="42"/>
      <c r="C34" s="42"/>
      <c r="D34" s="42"/>
      <c r="E34" s="42"/>
      <c r="F34" s="42"/>
      <c r="G34" s="42"/>
      <c r="H34" s="42"/>
      <c r="I34" s="42"/>
      <c r="K34" s="42"/>
      <c r="L34" s="42"/>
      <c r="M34" s="42"/>
      <c r="N34" s="42"/>
      <c r="O34" s="42"/>
      <c r="P34" s="42"/>
    </row>
    <row r="35" spans="1:16" x14ac:dyDescent="0.2">
      <c r="A35" s="42"/>
      <c r="B35" s="42"/>
      <c r="C35" s="42"/>
      <c r="D35" s="42"/>
      <c r="E35" s="42"/>
      <c r="F35" s="42"/>
      <c r="G35" s="42"/>
      <c r="H35" s="42"/>
      <c r="I35" s="42"/>
      <c r="K35" s="42"/>
      <c r="L35" s="42"/>
      <c r="M35" s="42"/>
      <c r="N35" s="42"/>
      <c r="O35" s="42"/>
      <c r="P35" s="42"/>
    </row>
    <row r="36" spans="1:16" x14ac:dyDescent="0.2">
      <c r="A36" s="42"/>
      <c r="B36" s="42"/>
      <c r="C36" s="42"/>
      <c r="D36" s="42"/>
      <c r="E36" s="42"/>
      <c r="F36" s="42"/>
      <c r="G36" s="42"/>
      <c r="H36" s="42"/>
      <c r="I36" s="42"/>
      <c r="K36" s="42"/>
      <c r="L36" s="42"/>
      <c r="M36" s="42"/>
      <c r="N36" s="42"/>
      <c r="O36" s="42"/>
      <c r="P36" s="42"/>
    </row>
    <row r="37" spans="1:16" x14ac:dyDescent="0.2">
      <c r="A37" s="42"/>
      <c r="B37" s="42"/>
      <c r="C37" s="42"/>
      <c r="D37" s="42"/>
      <c r="E37" s="42"/>
      <c r="F37" s="42"/>
      <c r="G37" s="42"/>
      <c r="H37" s="42"/>
      <c r="I37" s="42"/>
      <c r="K37" s="42"/>
      <c r="L37" s="42"/>
      <c r="M37" s="42"/>
      <c r="N37" s="42"/>
      <c r="O37" s="42"/>
      <c r="P37" s="42"/>
    </row>
    <row r="38" spans="1:16" x14ac:dyDescent="0.2">
      <c r="A38" s="42"/>
      <c r="B38" s="42"/>
      <c r="C38" s="42"/>
      <c r="D38" s="42"/>
      <c r="E38" s="42"/>
      <c r="F38" s="42"/>
      <c r="G38" s="42"/>
      <c r="H38" s="42"/>
      <c r="I38" s="42"/>
      <c r="K38" s="42"/>
      <c r="L38" s="42"/>
      <c r="M38" s="42"/>
      <c r="N38" s="42"/>
      <c r="O38" s="42"/>
      <c r="P38" s="42"/>
    </row>
    <row r="39" spans="1:16" x14ac:dyDescent="0.2">
      <c r="A39" s="42"/>
      <c r="B39" s="42"/>
      <c r="C39" s="42"/>
      <c r="D39" s="42"/>
      <c r="E39" s="42"/>
      <c r="F39" s="42"/>
      <c r="G39" s="42"/>
      <c r="H39" s="42"/>
      <c r="I39" s="42"/>
      <c r="K39" s="42"/>
      <c r="L39" s="42"/>
      <c r="M39" s="42"/>
      <c r="N39" s="42"/>
      <c r="O39" s="42"/>
      <c r="P39" s="42"/>
    </row>
    <row r="40" spans="1:16" x14ac:dyDescent="0.2">
      <c r="A40" s="42"/>
      <c r="B40" s="42"/>
      <c r="C40" s="42"/>
      <c r="D40" s="42"/>
      <c r="E40" s="42"/>
      <c r="F40" s="42"/>
      <c r="G40" s="42"/>
      <c r="H40" s="42"/>
      <c r="I40" s="42"/>
      <c r="K40" s="42"/>
      <c r="L40" s="42"/>
      <c r="M40" s="42"/>
      <c r="N40" s="42"/>
      <c r="O40" s="42"/>
      <c r="P40" s="42"/>
    </row>
    <row r="41" spans="1:16" x14ac:dyDescent="0.2">
      <c r="K41" s="42"/>
      <c r="L41" s="42"/>
      <c r="M41" s="42"/>
      <c r="N41" s="42"/>
      <c r="O41" s="42"/>
      <c r="P41" s="42"/>
    </row>
    <row r="42" spans="1:16" x14ac:dyDescent="0.2">
      <c r="K42" s="42"/>
      <c r="L42" s="42"/>
      <c r="M42" s="42"/>
      <c r="N42" s="42"/>
      <c r="O42" s="42"/>
      <c r="P42" s="42"/>
    </row>
    <row r="43" spans="1:16" x14ac:dyDescent="0.2">
      <c r="K43" s="42"/>
      <c r="L43" s="42"/>
      <c r="M43" s="42"/>
      <c r="N43" s="42"/>
      <c r="O43" s="42"/>
      <c r="P43" s="42"/>
    </row>
    <row r="44" spans="1:16" x14ac:dyDescent="0.2">
      <c r="K44" s="42"/>
      <c r="L44" s="42"/>
      <c r="M44" s="42"/>
      <c r="N44" s="42"/>
      <c r="O44" s="42"/>
      <c r="P44" s="42"/>
    </row>
    <row r="45" spans="1:16" x14ac:dyDescent="0.2">
      <c r="K45" s="42"/>
      <c r="L45" s="42"/>
      <c r="M45" s="42"/>
      <c r="N45" s="42"/>
      <c r="O45" s="42"/>
      <c r="P45" s="42"/>
    </row>
    <row r="46" spans="1:16" x14ac:dyDescent="0.2">
      <c r="K46" s="42"/>
      <c r="L46" s="42"/>
      <c r="M46" s="42"/>
      <c r="N46" s="42"/>
      <c r="O46" s="42"/>
      <c r="P46" s="42"/>
    </row>
    <row r="47" spans="1:16" x14ac:dyDescent="0.2">
      <c r="K47" s="42"/>
      <c r="L47" s="42"/>
      <c r="M47" s="42"/>
      <c r="N47" s="42"/>
      <c r="O47" s="42"/>
      <c r="P47" s="42"/>
    </row>
    <row r="48" spans="1:16" x14ac:dyDescent="0.2">
      <c r="K48" s="42"/>
      <c r="L48" s="42"/>
      <c r="M48" s="42"/>
      <c r="N48" s="42"/>
      <c r="O48" s="42"/>
      <c r="P48" s="42"/>
    </row>
    <row r="49" spans="11:16" x14ac:dyDescent="0.2">
      <c r="K49" s="42"/>
      <c r="L49" s="42"/>
      <c r="M49" s="42"/>
      <c r="N49" s="42"/>
      <c r="O49" s="42"/>
      <c r="P49" s="42"/>
    </row>
    <row r="50" spans="11:16" x14ac:dyDescent="0.2">
      <c r="K50" s="42"/>
      <c r="L50" s="42"/>
      <c r="M50" s="42"/>
      <c r="N50" s="42"/>
      <c r="O50" s="42"/>
      <c r="P50" s="42"/>
    </row>
    <row r="51" spans="11:16" x14ac:dyDescent="0.2">
      <c r="K51" s="42"/>
      <c r="L51" s="42"/>
      <c r="M51" s="42"/>
      <c r="N51" s="42"/>
      <c r="O51" s="42"/>
      <c r="P51" s="42"/>
    </row>
  </sheetData>
  <sheetProtection sheet="1" objects="1" scenarios="1"/>
  <phoneticPr fontId="0" type="noConversion"/>
  <dataValidations disablePrompts="1" count="1">
    <dataValidation allowBlank="1" showInputMessage="1" showErrorMessage="1" prompt="Indtast måned " sqref="E2:H2" xr:uid="{00000000-0002-0000-0000-000000000000}"/>
  </dataValidations>
  <pageMargins left="0.74803149606299213" right="0.74803149606299213" top="0.39370078740157483" bottom="0.39370078740157483" header="0.51181102362204722" footer="0.51181102362204722"/>
  <pageSetup paperSize="9" orientation="landscape" r:id="rId1"/>
  <headerFooter alignWithMargins="0">
    <oddFooter>&amp;R
Regnskabsskolen
http://regnskabsskolen.dk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18B3F99DF64141BF377CA4DE76B578" ma:contentTypeVersion="11" ma:contentTypeDescription="Opret et nyt dokument." ma:contentTypeScope="" ma:versionID="82cabd17a671159b528beb198b2e19f9">
  <xsd:schema xmlns:xsd="http://www.w3.org/2001/XMLSchema" xmlns:xs="http://www.w3.org/2001/XMLSchema" xmlns:p="http://schemas.microsoft.com/office/2006/metadata/properties" xmlns:ns2="8a46fd48-2dd3-4f8b-8235-d35363cd9bc3" xmlns:ns3="3a86affd-9dca-42aa-8863-ed9ac3b5c0c2" targetNamespace="http://schemas.microsoft.com/office/2006/metadata/properties" ma:root="true" ma:fieldsID="31b035229d8f8e016133b85040f85aa1" ns2:_="" ns3:_="">
    <xsd:import namespace="8a46fd48-2dd3-4f8b-8235-d35363cd9bc3"/>
    <xsd:import namespace="3a86affd-9dca-42aa-8863-ed9ac3b5c0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6fd48-2dd3-4f8b-8235-d35363cd9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0dda7a1a-04a7-4716-a6d3-d5a5c39ae7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6affd-9dca-42aa-8863-ed9ac3b5c0c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f32172e-cfaa-46c9-8b12-3fe0b5218cb8}" ma:internalName="TaxCatchAll" ma:showField="CatchAllData" ma:web="3a86affd-9dca-42aa-8863-ed9ac3b5c0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3AB154-5AB4-465E-93C3-7157390FDD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5CC3AC-AD6C-4AA1-B1D4-EAE8EAA58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46fd48-2dd3-4f8b-8235-d35363cd9bc3"/>
    <ds:schemaRef ds:uri="3a86affd-9dca-42aa-8863-ed9ac3b5c0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rejsegodtgørelse</vt:lpstr>
      <vt:lpstr>rejsegodtgørelse!Udskriftsområde</vt:lpstr>
    </vt:vector>
  </TitlesOfParts>
  <Company>Regnskabsskolen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Sand</dc:creator>
  <cp:lastModifiedBy>Anja Lysholm</cp:lastModifiedBy>
  <cp:lastPrinted>2012-06-21T08:02:55Z</cp:lastPrinted>
  <dcterms:created xsi:type="dcterms:W3CDTF">2000-07-05T09:10:14Z</dcterms:created>
  <dcterms:modified xsi:type="dcterms:W3CDTF">2026-01-09T11:39:09Z</dcterms:modified>
</cp:coreProperties>
</file>